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" sheetId="2" r:id="rId1"/>
  </sheets>
  <definedNames>
    <definedName name="_xlnm.Print_Titles" localSheetId="0">总成绩!$2:$3</definedName>
  </definedNames>
  <calcPr calcId="144525"/>
</workbook>
</file>

<file path=xl/sharedStrings.xml><?xml version="1.0" encoding="utf-8"?>
<sst xmlns="http://schemas.openxmlformats.org/spreadsheetml/2006/main" count="319" uniqueCount="213">
  <si>
    <t>附表1：</t>
  </si>
  <si>
    <t>甘肃省自然资源厅直属事业单位2022年公开招聘工作人员总成绩汇总表</t>
  </si>
  <si>
    <t>序号</t>
  </si>
  <si>
    <t>姓名</t>
  </si>
  <si>
    <t>单位名称</t>
  </si>
  <si>
    <t>报名序号</t>
  </si>
  <si>
    <t>职位名称</t>
  </si>
  <si>
    <t>职位代码</t>
  </si>
  <si>
    <t>计划招考人数</t>
  </si>
  <si>
    <t>准考证号</t>
  </si>
  <si>
    <t>职业能力倾向测验</t>
  </si>
  <si>
    <t>综合应用能力</t>
  </si>
  <si>
    <t>笔试
成绩</t>
  </si>
  <si>
    <t>面试
成绩</t>
  </si>
  <si>
    <t>总成绩</t>
  </si>
  <si>
    <t>备注</t>
  </si>
  <si>
    <t>郇瑾</t>
  </si>
  <si>
    <t>甘肃省自然资源规划研究院</t>
  </si>
  <si>
    <t>6649003115</t>
  </si>
  <si>
    <t>空间规划编制</t>
  </si>
  <si>
    <t>33001</t>
  </si>
  <si>
    <t>1</t>
  </si>
  <si>
    <t>3162071502111</t>
  </si>
  <si>
    <t>96</t>
  </si>
  <si>
    <t>123.5</t>
  </si>
  <si>
    <t>219.5</t>
  </si>
  <si>
    <t>张刚</t>
  </si>
  <si>
    <t>6649000415</t>
  </si>
  <si>
    <t>3162070412621</t>
  </si>
  <si>
    <t>101</t>
  </si>
  <si>
    <t>122</t>
  </si>
  <si>
    <t>223</t>
  </si>
  <si>
    <t>刘俊显</t>
  </si>
  <si>
    <t>6649023990</t>
  </si>
  <si>
    <r>
      <rPr>
        <sz val="10"/>
        <rFont val="Arial"/>
        <charset val="134"/>
      </rPr>
      <t>3</t>
    </r>
    <r>
      <rPr>
        <sz val="10"/>
        <rFont val="Arial"/>
        <charset val="134"/>
      </rPr>
      <t>162071201311</t>
    </r>
  </si>
  <si>
    <r>
      <rPr>
        <sz val="10"/>
        <rFont val="Arial"/>
        <charset val="134"/>
      </rPr>
      <t>1</t>
    </r>
    <r>
      <rPr>
        <sz val="10"/>
        <rFont val="Arial"/>
        <charset val="134"/>
      </rPr>
      <t>02</t>
    </r>
  </si>
  <si>
    <r>
      <rPr>
        <sz val="10"/>
        <rFont val="Arial"/>
        <charset val="134"/>
      </rPr>
      <t>1</t>
    </r>
    <r>
      <rPr>
        <sz val="10"/>
        <rFont val="Arial"/>
        <charset val="134"/>
      </rPr>
      <t>08</t>
    </r>
  </si>
  <si>
    <r>
      <rPr>
        <sz val="10"/>
        <rFont val="Arial"/>
        <charset val="134"/>
      </rPr>
      <t>2</t>
    </r>
    <r>
      <rPr>
        <sz val="10"/>
        <rFont val="Arial"/>
        <charset val="134"/>
      </rPr>
      <t>10</t>
    </r>
  </si>
  <si>
    <t>面试递补</t>
  </si>
  <si>
    <t>毛维山</t>
  </si>
  <si>
    <t>6649001765</t>
  </si>
  <si>
    <r>
      <rPr>
        <sz val="10"/>
        <rFont val="Arial"/>
        <charset val="134"/>
      </rPr>
      <t>3</t>
    </r>
    <r>
      <rPr>
        <sz val="10"/>
        <rFont val="Arial"/>
        <charset val="134"/>
      </rPr>
      <t>162070413314</t>
    </r>
  </si>
  <si>
    <r>
      <rPr>
        <sz val="10"/>
        <rFont val="Arial"/>
        <charset val="134"/>
      </rPr>
      <t>8</t>
    </r>
    <r>
      <rPr>
        <sz val="10"/>
        <rFont val="Arial"/>
        <charset val="134"/>
      </rPr>
      <t>8</t>
    </r>
  </si>
  <si>
    <r>
      <rPr>
        <sz val="10"/>
        <rFont val="Arial"/>
        <charset val="134"/>
      </rPr>
      <t>1</t>
    </r>
    <r>
      <rPr>
        <sz val="10"/>
        <rFont val="Arial"/>
        <charset val="134"/>
      </rPr>
      <t>22</t>
    </r>
  </si>
  <si>
    <t>210</t>
  </si>
  <si>
    <t>杨洋</t>
  </si>
  <si>
    <t>6649007609</t>
  </si>
  <si>
    <t>3162070413315</t>
  </si>
  <si>
    <t>92</t>
  </si>
  <si>
    <t>118.5</t>
  </si>
  <si>
    <t>210.5</t>
  </si>
  <si>
    <t>放弃面试</t>
  </si>
  <si>
    <t>李进磊</t>
  </si>
  <si>
    <t>甘肃省自然资源信息中心</t>
  </si>
  <si>
    <t>6649000933</t>
  </si>
  <si>
    <t>信息系统建设</t>
  </si>
  <si>
    <t>33002</t>
  </si>
  <si>
    <t>3162070413525</t>
  </si>
  <si>
    <t>92.5</t>
  </si>
  <si>
    <t>111</t>
  </si>
  <si>
    <t>203.5</t>
  </si>
  <si>
    <t>常雅伦</t>
  </si>
  <si>
    <t>6649001045</t>
  </si>
  <si>
    <t>3162070602409</t>
  </si>
  <si>
    <t>81.5</t>
  </si>
  <si>
    <t>117</t>
  </si>
  <si>
    <t>198.5</t>
  </si>
  <si>
    <t>王瑞欣</t>
  </si>
  <si>
    <t>6649001152</t>
  </si>
  <si>
    <t>3162070409716</t>
  </si>
  <si>
    <t>77</t>
  </si>
  <si>
    <t>118</t>
  </si>
  <si>
    <t>195</t>
  </si>
  <si>
    <t>韩佩鑫</t>
  </si>
  <si>
    <t>甘肃省自然资源厅会计核算中心</t>
  </si>
  <si>
    <t>6649016053</t>
  </si>
  <si>
    <t>会计</t>
  </si>
  <si>
    <t>33003</t>
  </si>
  <si>
    <t>1162070210713</t>
  </si>
  <si>
    <t>87.5</t>
  </si>
  <si>
    <t>95.5</t>
  </si>
  <si>
    <t>183</t>
  </si>
  <si>
    <t>常志瑜</t>
  </si>
  <si>
    <t>6649011303</t>
  </si>
  <si>
    <t>1162070214011</t>
  </si>
  <si>
    <t>85</t>
  </si>
  <si>
    <t>98</t>
  </si>
  <si>
    <t>冯倩</t>
  </si>
  <si>
    <t>6649020252</t>
  </si>
  <si>
    <t>1162071200827</t>
  </si>
  <si>
    <t>90</t>
  </si>
  <si>
    <t>95</t>
  </si>
  <si>
    <t>185</t>
  </si>
  <si>
    <t>李钰</t>
  </si>
  <si>
    <t>甘肃省沙漠科技博物馆</t>
  </si>
  <si>
    <t>6649008530</t>
  </si>
  <si>
    <t>综合业务</t>
  </si>
  <si>
    <t>33004</t>
  </si>
  <si>
    <t>3162070901115</t>
  </si>
  <si>
    <t>97</t>
  </si>
  <si>
    <t>113.5</t>
  </si>
  <si>
    <t>白雪</t>
  </si>
  <si>
    <t>6649014697</t>
  </si>
  <si>
    <t>3162070602416</t>
  </si>
  <si>
    <t>90.5</t>
  </si>
  <si>
    <t>116</t>
  </si>
  <si>
    <t>206.5</t>
  </si>
  <si>
    <t>唐玉瑞</t>
  </si>
  <si>
    <t>6649003180</t>
  </si>
  <si>
    <t>3162070410109</t>
  </si>
  <si>
    <t>83.5</t>
  </si>
  <si>
    <t>123</t>
  </si>
  <si>
    <t>张耀泽</t>
  </si>
  <si>
    <t>甘肃地质博物馆</t>
  </si>
  <si>
    <t>6649005257</t>
  </si>
  <si>
    <t>展品讲解</t>
  </si>
  <si>
    <t>33005</t>
  </si>
  <si>
    <t>1162070105117</t>
  </si>
  <si>
    <t>69</t>
  </si>
  <si>
    <t>165</t>
  </si>
  <si>
    <t>陶丹丹</t>
  </si>
  <si>
    <t>6649000248</t>
  </si>
  <si>
    <t>1162070102817</t>
  </si>
  <si>
    <t>67</t>
  </si>
  <si>
    <t>87</t>
  </si>
  <si>
    <t>154</t>
  </si>
  <si>
    <t>王馨瑶</t>
  </si>
  <si>
    <t>6649013977</t>
  </si>
  <si>
    <t>1162070216613</t>
  </si>
  <si>
    <t>66</t>
  </si>
  <si>
    <t>143</t>
  </si>
  <si>
    <t>杜敏</t>
  </si>
  <si>
    <t>甘肃省测绘工程院</t>
  </si>
  <si>
    <t>6649007570</t>
  </si>
  <si>
    <t>测绘作业</t>
  </si>
  <si>
    <t>33006</t>
  </si>
  <si>
    <t>3162071104814</t>
  </si>
  <si>
    <t>75.5</t>
  </si>
  <si>
    <t>113</t>
  </si>
  <si>
    <t>188.5</t>
  </si>
  <si>
    <t>赵峻沂</t>
  </si>
  <si>
    <t>6649013157</t>
  </si>
  <si>
    <t>3162071502514</t>
  </si>
  <si>
    <t>76</t>
  </si>
  <si>
    <t>88.5</t>
  </si>
  <si>
    <t>164.5</t>
  </si>
  <si>
    <t>王睿</t>
  </si>
  <si>
    <t>6649021224</t>
  </si>
  <si>
    <t>33007</t>
  </si>
  <si>
    <t>3162070805101</t>
  </si>
  <si>
    <t>86</t>
  </si>
  <si>
    <t>116.5</t>
  </si>
  <si>
    <t>202.5</t>
  </si>
  <si>
    <t>王焱彬</t>
  </si>
  <si>
    <t>6649023540</t>
  </si>
  <si>
    <t>3162070701802</t>
  </si>
  <si>
    <t>117.5</t>
  </si>
  <si>
    <t>207.5</t>
  </si>
  <si>
    <t>雍翔</t>
  </si>
  <si>
    <t>6649020493</t>
  </si>
  <si>
    <t>3162070701128</t>
  </si>
  <si>
    <t>100</t>
  </si>
  <si>
    <t>201</t>
  </si>
  <si>
    <t>沈欢云</t>
  </si>
  <si>
    <t>甘肃省地图院</t>
  </si>
  <si>
    <t>6649003369</t>
  </si>
  <si>
    <t>33008</t>
  </si>
  <si>
    <t>3162070409914</t>
  </si>
  <si>
    <t>68</t>
  </si>
  <si>
    <t>119</t>
  </si>
  <si>
    <t>187</t>
  </si>
  <si>
    <t>周家斌</t>
  </si>
  <si>
    <t>6649008038</t>
  </si>
  <si>
    <t>3162070411025</t>
  </si>
  <si>
    <t>82</t>
  </si>
  <si>
    <t>107.5</t>
  </si>
  <si>
    <t>189.5</t>
  </si>
  <si>
    <t>巩春梅</t>
  </si>
  <si>
    <t>6649022610</t>
  </si>
  <si>
    <t>3162070701011</t>
  </si>
  <si>
    <t>80</t>
  </si>
  <si>
    <t>102.5</t>
  </si>
  <si>
    <t>182.5</t>
  </si>
  <si>
    <t>高丁浩</t>
  </si>
  <si>
    <t>6649011499</t>
  </si>
  <si>
    <t>33009</t>
  </si>
  <si>
    <t>3162070600830</t>
  </si>
  <si>
    <t>115</t>
  </si>
  <si>
    <t>吕杨</t>
  </si>
  <si>
    <t>6649005880</t>
  </si>
  <si>
    <t>3162070409622</t>
  </si>
  <si>
    <t>61.5</t>
  </si>
  <si>
    <t>94</t>
  </si>
  <si>
    <t>155.5</t>
  </si>
  <si>
    <t>李彦成</t>
  </si>
  <si>
    <t>甘肃省测绘产品质量监督检验站</t>
  </si>
  <si>
    <t>6649000566</t>
  </si>
  <si>
    <t>质量检测</t>
  </si>
  <si>
    <t>33010</t>
  </si>
  <si>
    <t>3162071201522</t>
  </si>
  <si>
    <t>114.5</t>
  </si>
  <si>
    <t>198</t>
  </si>
  <si>
    <t>薛梅</t>
  </si>
  <si>
    <t>6649002912</t>
  </si>
  <si>
    <t>3162071002306</t>
  </si>
  <si>
    <t>111.5</t>
  </si>
  <si>
    <t>199</t>
  </si>
  <si>
    <t>高杰</t>
  </si>
  <si>
    <t>6649004052</t>
  </si>
  <si>
    <t>3162070412202</t>
  </si>
  <si>
    <t>89.5</t>
  </si>
  <si>
    <t>104</t>
  </si>
  <si>
    <t>193.5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</si>
</sst>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name val="Arial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7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12" borderId="6" applyNumberFormat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28" borderId="12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12" borderId="11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5" fillId="32" borderId="11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left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0" fillId="0" borderId="2" xfId="0" applyNumberFormat="true" applyFont="true" applyFill="true" applyBorder="true" applyAlignment="true">
      <alignment horizontal="center" vertical="center"/>
    </xf>
    <xf numFmtId="49" fontId="0" fillId="0" borderId="3" xfId="0" applyNumberFormat="true" applyFont="true" applyFill="true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H11" sqref="H11"/>
    </sheetView>
  </sheetViews>
  <sheetFormatPr defaultColWidth="9.1047619047619" defaultRowHeight="16.5"/>
  <cols>
    <col min="1" max="1" width="4.88571428571429" style="2" customWidth="true"/>
    <col min="2" max="2" width="7.66666666666667" style="2" customWidth="true"/>
    <col min="3" max="3" width="28.3333333333333" style="2" customWidth="true"/>
    <col min="4" max="4" width="13.3333333333333" style="2" customWidth="true"/>
    <col min="5" max="5" width="13.6666666666667" style="1" customWidth="true"/>
    <col min="6" max="6" width="9.1047619047619" style="2" customWidth="true"/>
    <col min="7" max="7" width="7.55238095238095" style="2" customWidth="true"/>
    <col min="8" max="8" width="15.3333333333333" style="2" customWidth="true"/>
    <col min="9" max="9" width="9.1047619047619" style="2" customWidth="true"/>
    <col min="10" max="10" width="9.33333333333333" style="2" customWidth="true"/>
    <col min="11" max="11" width="6.55238095238095" style="2" customWidth="true"/>
    <col min="12" max="12" width="6.21904761904762" style="2" customWidth="true"/>
    <col min="13" max="13" width="7" style="2" customWidth="true"/>
    <col min="14" max="16384" width="9.1047619047619" style="2"/>
  </cols>
  <sheetData>
    <row r="1" ht="19.2" customHeight="true" spans="1:2">
      <c r="A1" s="3" t="s">
        <v>0</v>
      </c>
      <c r="B1" s="3"/>
    </row>
    <row r="2" ht="52.95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true" ht="39" customHeight="true" spans="1:14">
      <c r="A3" s="5" t="s">
        <v>2</v>
      </c>
      <c r="B3" s="5" t="s">
        <v>3</v>
      </c>
      <c r="C3" s="5" t="s">
        <v>4</v>
      </c>
      <c r="D3" s="5" t="s">
        <v>5</v>
      </c>
      <c r="E3" s="13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3" t="s">
        <v>12</v>
      </c>
      <c r="L3" s="14" t="s">
        <v>13</v>
      </c>
      <c r="M3" s="14" t="s">
        <v>14</v>
      </c>
      <c r="N3" s="14" t="s">
        <v>15</v>
      </c>
    </row>
    <row r="4" s="1" customFormat="true" ht="25.05" customHeight="true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15">
        <v>86.2</v>
      </c>
      <c r="M4" s="15">
        <f>K4/3*0.6+L4*0.4</f>
        <v>78.38</v>
      </c>
      <c r="N4" s="16"/>
    </row>
    <row r="5" s="1" customFormat="true" ht="25.05" customHeight="true" spans="1:14">
      <c r="A5" s="6">
        <v>2</v>
      </c>
      <c r="B5" s="7" t="s">
        <v>26</v>
      </c>
      <c r="C5" s="7" t="s">
        <v>17</v>
      </c>
      <c r="D5" s="7" t="s">
        <v>27</v>
      </c>
      <c r="E5" s="7" t="s">
        <v>19</v>
      </c>
      <c r="F5" s="7" t="s">
        <v>20</v>
      </c>
      <c r="G5" s="7" t="s">
        <v>21</v>
      </c>
      <c r="H5" s="7" t="s">
        <v>28</v>
      </c>
      <c r="I5" s="7" t="s">
        <v>29</v>
      </c>
      <c r="J5" s="7" t="s">
        <v>30</v>
      </c>
      <c r="K5" s="9" t="s">
        <v>31</v>
      </c>
      <c r="L5" s="15">
        <v>84.2</v>
      </c>
      <c r="M5" s="15">
        <f>K5/3*0.6+L5*0.4</f>
        <v>78.28</v>
      </c>
      <c r="N5" s="16"/>
    </row>
    <row r="6" s="1" customFormat="true" ht="25.05" customHeight="true" spans="1:14">
      <c r="A6" s="6">
        <v>3</v>
      </c>
      <c r="B6" s="8" t="s">
        <v>32</v>
      </c>
      <c r="C6" s="7" t="s">
        <v>17</v>
      </c>
      <c r="D6" s="9" t="s">
        <v>33</v>
      </c>
      <c r="E6" s="7" t="s">
        <v>19</v>
      </c>
      <c r="F6" s="7" t="s">
        <v>20</v>
      </c>
      <c r="G6" s="7" t="s">
        <v>21</v>
      </c>
      <c r="H6" s="9" t="s">
        <v>34</v>
      </c>
      <c r="I6" s="9" t="s">
        <v>35</v>
      </c>
      <c r="J6" s="9" t="s">
        <v>36</v>
      </c>
      <c r="K6" s="9" t="s">
        <v>37</v>
      </c>
      <c r="L6" s="15">
        <v>88.8</v>
      </c>
      <c r="M6" s="15">
        <f>K6/3*0.6+L6*0.4</f>
        <v>77.52</v>
      </c>
      <c r="N6" s="14" t="s">
        <v>38</v>
      </c>
    </row>
    <row r="7" s="1" customFormat="true" ht="25.05" customHeight="true" spans="1:14">
      <c r="A7" s="6">
        <v>4</v>
      </c>
      <c r="B7" s="8" t="s">
        <v>39</v>
      </c>
      <c r="C7" s="7" t="s">
        <v>17</v>
      </c>
      <c r="D7" s="9" t="s">
        <v>40</v>
      </c>
      <c r="E7" s="7" t="s">
        <v>19</v>
      </c>
      <c r="F7" s="7" t="s">
        <v>20</v>
      </c>
      <c r="G7" s="7" t="s">
        <v>21</v>
      </c>
      <c r="H7" s="9" t="s">
        <v>41</v>
      </c>
      <c r="I7" s="9" t="s">
        <v>42</v>
      </c>
      <c r="J7" s="9" t="s">
        <v>43</v>
      </c>
      <c r="K7" s="9" t="s">
        <v>44</v>
      </c>
      <c r="L7" s="15">
        <v>81.4</v>
      </c>
      <c r="M7" s="15">
        <f>K7/3*0.6+L7*0.4</f>
        <v>74.56</v>
      </c>
      <c r="N7" s="14" t="s">
        <v>38</v>
      </c>
    </row>
    <row r="8" s="1" customFormat="true" ht="25.05" customHeight="true" spans="1:14">
      <c r="A8" s="6">
        <v>5</v>
      </c>
      <c r="B8" s="7" t="s">
        <v>45</v>
      </c>
      <c r="C8" s="7" t="s">
        <v>17</v>
      </c>
      <c r="D8" s="7" t="s">
        <v>46</v>
      </c>
      <c r="E8" s="7" t="s">
        <v>19</v>
      </c>
      <c r="F8" s="7" t="s">
        <v>20</v>
      </c>
      <c r="G8" s="7" t="s">
        <v>21</v>
      </c>
      <c r="H8" s="7" t="s">
        <v>47</v>
      </c>
      <c r="I8" s="7" t="s">
        <v>48</v>
      </c>
      <c r="J8" s="7" t="s">
        <v>49</v>
      </c>
      <c r="K8" s="7" t="s">
        <v>50</v>
      </c>
      <c r="L8" s="15"/>
      <c r="M8" s="15"/>
      <c r="N8" s="14" t="s">
        <v>51</v>
      </c>
    </row>
    <row r="9" s="1" customFormat="true" ht="25.05" customHeight="true" spans="1:14">
      <c r="A9" s="6">
        <v>6</v>
      </c>
      <c r="B9" s="10" t="s">
        <v>52</v>
      </c>
      <c r="C9" s="11" t="s">
        <v>53</v>
      </c>
      <c r="D9" s="11" t="s">
        <v>54</v>
      </c>
      <c r="E9" s="11" t="s">
        <v>55</v>
      </c>
      <c r="F9" s="11" t="s">
        <v>56</v>
      </c>
      <c r="G9" s="11" t="s">
        <v>21</v>
      </c>
      <c r="H9" s="11" t="s">
        <v>57</v>
      </c>
      <c r="I9" s="11" t="s">
        <v>58</v>
      </c>
      <c r="J9" s="11" t="s">
        <v>59</v>
      </c>
      <c r="K9" s="11" t="s">
        <v>60</v>
      </c>
      <c r="L9" s="7">
        <v>88.4</v>
      </c>
      <c r="M9" s="7">
        <f t="shared" ref="M9:M28" si="0">K9/3*0.6+L9*0.4</f>
        <v>76.06</v>
      </c>
      <c r="N9" s="6"/>
    </row>
    <row r="10" s="1" customFormat="true" ht="25.05" customHeight="true" spans="1:14">
      <c r="A10" s="6">
        <v>7</v>
      </c>
      <c r="B10" s="12" t="s">
        <v>61</v>
      </c>
      <c r="C10" s="7" t="s">
        <v>53</v>
      </c>
      <c r="D10" s="7" t="s">
        <v>62</v>
      </c>
      <c r="E10" s="7" t="s">
        <v>55</v>
      </c>
      <c r="F10" s="7" t="s">
        <v>56</v>
      </c>
      <c r="G10" s="7" t="s">
        <v>21</v>
      </c>
      <c r="H10" s="7" t="s">
        <v>63</v>
      </c>
      <c r="I10" s="7" t="s">
        <v>64</v>
      </c>
      <c r="J10" s="7" t="s">
        <v>65</v>
      </c>
      <c r="K10" s="7" t="s">
        <v>66</v>
      </c>
      <c r="L10" s="7">
        <v>86.8</v>
      </c>
      <c r="M10" s="7">
        <f t="shared" si="0"/>
        <v>74.42</v>
      </c>
      <c r="N10" s="6"/>
    </row>
    <row r="11" s="1" customFormat="true" ht="25.05" customHeight="true" spans="1:14">
      <c r="A11" s="6">
        <v>8</v>
      </c>
      <c r="B11" s="12" t="s">
        <v>67</v>
      </c>
      <c r="C11" s="7" t="s">
        <v>53</v>
      </c>
      <c r="D11" s="7" t="s">
        <v>68</v>
      </c>
      <c r="E11" s="7" t="s">
        <v>55</v>
      </c>
      <c r="F11" s="7" t="s">
        <v>56</v>
      </c>
      <c r="G11" s="7" t="s">
        <v>21</v>
      </c>
      <c r="H11" s="7" t="s">
        <v>69</v>
      </c>
      <c r="I11" s="7" t="s">
        <v>70</v>
      </c>
      <c r="J11" s="7" t="s">
        <v>71</v>
      </c>
      <c r="K11" s="7" t="s">
        <v>72</v>
      </c>
      <c r="L11" s="7">
        <v>84.4</v>
      </c>
      <c r="M11" s="7">
        <f t="shared" si="0"/>
        <v>72.76</v>
      </c>
      <c r="N11" s="6"/>
    </row>
    <row r="12" s="1" customFormat="true" ht="25.05" customHeight="true" spans="1:14">
      <c r="A12" s="6">
        <v>9</v>
      </c>
      <c r="B12" s="7" t="s">
        <v>73</v>
      </c>
      <c r="C12" s="7" t="s">
        <v>74</v>
      </c>
      <c r="D12" s="7" t="s">
        <v>75</v>
      </c>
      <c r="E12" s="7" t="s">
        <v>76</v>
      </c>
      <c r="F12" s="7" t="s">
        <v>77</v>
      </c>
      <c r="G12" s="7" t="s">
        <v>21</v>
      </c>
      <c r="H12" s="7" t="s">
        <v>78</v>
      </c>
      <c r="I12" s="7" t="s">
        <v>79</v>
      </c>
      <c r="J12" s="7" t="s">
        <v>80</v>
      </c>
      <c r="K12" s="7" t="s">
        <v>81</v>
      </c>
      <c r="L12" s="7">
        <v>86.8</v>
      </c>
      <c r="M12" s="7">
        <f t="shared" si="0"/>
        <v>71.32</v>
      </c>
      <c r="N12" s="6"/>
    </row>
    <row r="13" s="1" customFormat="true" ht="25.05" customHeight="true" spans="1:14">
      <c r="A13" s="6">
        <v>10</v>
      </c>
      <c r="B13" s="7" t="s">
        <v>82</v>
      </c>
      <c r="C13" s="7" t="s">
        <v>74</v>
      </c>
      <c r="D13" s="7" t="s">
        <v>83</v>
      </c>
      <c r="E13" s="7" t="s">
        <v>76</v>
      </c>
      <c r="F13" s="7" t="s">
        <v>77</v>
      </c>
      <c r="G13" s="7" t="s">
        <v>21</v>
      </c>
      <c r="H13" s="7" t="s">
        <v>84</v>
      </c>
      <c r="I13" s="7" t="s">
        <v>85</v>
      </c>
      <c r="J13" s="7" t="s">
        <v>86</v>
      </c>
      <c r="K13" s="7" t="s">
        <v>81</v>
      </c>
      <c r="L13" s="7">
        <v>85</v>
      </c>
      <c r="M13" s="7">
        <f t="shared" si="0"/>
        <v>70.6</v>
      </c>
      <c r="N13" s="6"/>
    </row>
    <row r="14" s="1" customFormat="true" ht="25.05" customHeight="true" spans="1:14">
      <c r="A14" s="6">
        <v>11</v>
      </c>
      <c r="B14" s="7" t="s">
        <v>87</v>
      </c>
      <c r="C14" s="7" t="s">
        <v>74</v>
      </c>
      <c r="D14" s="7" t="s">
        <v>88</v>
      </c>
      <c r="E14" s="7" t="s">
        <v>76</v>
      </c>
      <c r="F14" s="7" t="s">
        <v>77</v>
      </c>
      <c r="G14" s="7" t="s">
        <v>21</v>
      </c>
      <c r="H14" s="7" t="s">
        <v>89</v>
      </c>
      <c r="I14" s="7" t="s">
        <v>90</v>
      </c>
      <c r="J14" s="7" t="s">
        <v>91</v>
      </c>
      <c r="K14" s="7" t="s">
        <v>92</v>
      </c>
      <c r="L14" s="7">
        <v>83.2</v>
      </c>
      <c r="M14" s="7">
        <f t="shared" si="0"/>
        <v>70.28</v>
      </c>
      <c r="N14" s="6"/>
    </row>
    <row r="15" s="1" customFormat="true" ht="25.05" customHeight="true" spans="1:14">
      <c r="A15" s="6">
        <v>12</v>
      </c>
      <c r="B15" s="7" t="s">
        <v>93</v>
      </c>
      <c r="C15" s="7" t="s">
        <v>94</v>
      </c>
      <c r="D15" s="7" t="s">
        <v>95</v>
      </c>
      <c r="E15" s="7" t="s">
        <v>96</v>
      </c>
      <c r="F15" s="7" t="s">
        <v>97</v>
      </c>
      <c r="G15" s="7" t="s">
        <v>21</v>
      </c>
      <c r="H15" s="7" t="s">
        <v>98</v>
      </c>
      <c r="I15" s="7" t="s">
        <v>99</v>
      </c>
      <c r="J15" s="7" t="s">
        <v>100</v>
      </c>
      <c r="K15" s="7" t="s">
        <v>50</v>
      </c>
      <c r="L15" s="7">
        <v>88</v>
      </c>
      <c r="M15" s="7">
        <f t="shared" si="0"/>
        <v>77.3</v>
      </c>
      <c r="N15" s="6"/>
    </row>
    <row r="16" s="1" customFormat="true" ht="25.05" customHeight="true" spans="1:14">
      <c r="A16" s="6">
        <v>13</v>
      </c>
      <c r="B16" s="7" t="s">
        <v>101</v>
      </c>
      <c r="C16" s="7" t="s">
        <v>94</v>
      </c>
      <c r="D16" s="7" t="s">
        <v>102</v>
      </c>
      <c r="E16" s="7" t="s">
        <v>96</v>
      </c>
      <c r="F16" s="7" t="s">
        <v>97</v>
      </c>
      <c r="G16" s="7" t="s">
        <v>21</v>
      </c>
      <c r="H16" s="7" t="s">
        <v>103</v>
      </c>
      <c r="I16" s="7" t="s">
        <v>104</v>
      </c>
      <c r="J16" s="7" t="s">
        <v>105</v>
      </c>
      <c r="K16" s="7" t="s">
        <v>106</v>
      </c>
      <c r="L16" s="7">
        <v>87.2</v>
      </c>
      <c r="M16" s="7">
        <f t="shared" si="0"/>
        <v>76.18</v>
      </c>
      <c r="N16" s="6"/>
    </row>
    <row r="17" s="1" customFormat="true" ht="25.05" customHeight="true" spans="1:14">
      <c r="A17" s="6">
        <v>14</v>
      </c>
      <c r="B17" s="7" t="s">
        <v>107</v>
      </c>
      <c r="C17" s="7" t="s">
        <v>94</v>
      </c>
      <c r="D17" s="7" t="s">
        <v>108</v>
      </c>
      <c r="E17" s="7" t="s">
        <v>96</v>
      </c>
      <c r="F17" s="7" t="s">
        <v>97</v>
      </c>
      <c r="G17" s="7" t="s">
        <v>21</v>
      </c>
      <c r="H17" s="7" t="s">
        <v>109</v>
      </c>
      <c r="I17" s="7" t="s">
        <v>110</v>
      </c>
      <c r="J17" s="7" t="s">
        <v>111</v>
      </c>
      <c r="K17" s="7" t="s">
        <v>106</v>
      </c>
      <c r="L17" s="7">
        <v>86.2</v>
      </c>
      <c r="M17" s="7">
        <f t="shared" si="0"/>
        <v>75.78</v>
      </c>
      <c r="N17" s="6"/>
    </row>
    <row r="18" s="1" customFormat="true" ht="25.05" customHeight="true" spans="1:14">
      <c r="A18" s="6">
        <v>15</v>
      </c>
      <c r="B18" s="7" t="s">
        <v>112</v>
      </c>
      <c r="C18" s="7" t="s">
        <v>113</v>
      </c>
      <c r="D18" s="7" t="s">
        <v>114</v>
      </c>
      <c r="E18" s="7" t="s">
        <v>115</v>
      </c>
      <c r="F18" s="7" t="s">
        <v>116</v>
      </c>
      <c r="G18" s="7" t="s">
        <v>21</v>
      </c>
      <c r="H18" s="7" t="s">
        <v>117</v>
      </c>
      <c r="I18" s="7" t="s">
        <v>118</v>
      </c>
      <c r="J18" s="7" t="s">
        <v>23</v>
      </c>
      <c r="K18" s="7" t="s">
        <v>119</v>
      </c>
      <c r="L18" s="7">
        <v>87.6</v>
      </c>
      <c r="M18" s="7">
        <f t="shared" si="0"/>
        <v>68.04</v>
      </c>
      <c r="N18" s="6"/>
    </row>
    <row r="19" s="1" customFormat="true" ht="25.05" customHeight="true" spans="1:14">
      <c r="A19" s="6">
        <v>16</v>
      </c>
      <c r="B19" s="7" t="s">
        <v>120</v>
      </c>
      <c r="C19" s="7" t="s">
        <v>113</v>
      </c>
      <c r="D19" s="7" t="s">
        <v>121</v>
      </c>
      <c r="E19" s="7" t="s">
        <v>115</v>
      </c>
      <c r="F19" s="7" t="s">
        <v>116</v>
      </c>
      <c r="G19" s="7" t="s">
        <v>21</v>
      </c>
      <c r="H19" s="7" t="s">
        <v>122</v>
      </c>
      <c r="I19" s="7" t="s">
        <v>123</v>
      </c>
      <c r="J19" s="7" t="s">
        <v>124</v>
      </c>
      <c r="K19" s="7" t="s">
        <v>125</v>
      </c>
      <c r="L19" s="7">
        <v>86.2</v>
      </c>
      <c r="M19" s="7">
        <f t="shared" si="0"/>
        <v>65.28</v>
      </c>
      <c r="N19" s="6"/>
    </row>
    <row r="20" s="1" customFormat="true" ht="25.05" customHeight="true" spans="1:14">
      <c r="A20" s="6">
        <v>17</v>
      </c>
      <c r="B20" s="7" t="s">
        <v>126</v>
      </c>
      <c r="C20" s="7" t="s">
        <v>113</v>
      </c>
      <c r="D20" s="7" t="s">
        <v>127</v>
      </c>
      <c r="E20" s="7" t="s">
        <v>115</v>
      </c>
      <c r="F20" s="7" t="s">
        <v>116</v>
      </c>
      <c r="G20" s="7" t="s">
        <v>21</v>
      </c>
      <c r="H20" s="7" t="s">
        <v>128</v>
      </c>
      <c r="I20" s="7" t="s">
        <v>129</v>
      </c>
      <c r="J20" s="7" t="s">
        <v>70</v>
      </c>
      <c r="K20" s="7" t="s">
        <v>130</v>
      </c>
      <c r="L20" s="7">
        <v>88.6</v>
      </c>
      <c r="M20" s="7">
        <f t="shared" si="0"/>
        <v>64.04</v>
      </c>
      <c r="N20" s="6"/>
    </row>
    <row r="21" s="1" customFormat="true" ht="25.05" customHeight="true" spans="1:14">
      <c r="A21" s="6">
        <v>18</v>
      </c>
      <c r="B21" s="7" t="s">
        <v>131</v>
      </c>
      <c r="C21" s="7" t="s">
        <v>132</v>
      </c>
      <c r="D21" s="7" t="s">
        <v>133</v>
      </c>
      <c r="E21" s="7" t="s">
        <v>134</v>
      </c>
      <c r="F21" s="7" t="s">
        <v>135</v>
      </c>
      <c r="G21" s="7" t="s">
        <v>21</v>
      </c>
      <c r="H21" s="7" t="s">
        <v>136</v>
      </c>
      <c r="I21" s="7" t="s">
        <v>137</v>
      </c>
      <c r="J21" s="7" t="s">
        <v>138</v>
      </c>
      <c r="K21" s="7" t="s">
        <v>139</v>
      </c>
      <c r="L21" s="7">
        <v>86.2</v>
      </c>
      <c r="M21" s="7">
        <f t="shared" si="0"/>
        <v>72.18</v>
      </c>
      <c r="N21" s="6"/>
    </row>
    <row r="22" s="1" customFormat="true" ht="25.05" customHeight="true" spans="1:14">
      <c r="A22" s="6">
        <v>19</v>
      </c>
      <c r="B22" s="7" t="s">
        <v>140</v>
      </c>
      <c r="C22" s="7" t="s">
        <v>132</v>
      </c>
      <c r="D22" s="7" t="s">
        <v>141</v>
      </c>
      <c r="E22" s="7" t="s">
        <v>134</v>
      </c>
      <c r="F22" s="7" t="s">
        <v>135</v>
      </c>
      <c r="G22" s="7" t="s">
        <v>21</v>
      </c>
      <c r="H22" s="7" t="s">
        <v>142</v>
      </c>
      <c r="I22" s="7" t="s">
        <v>143</v>
      </c>
      <c r="J22" s="7" t="s">
        <v>144</v>
      </c>
      <c r="K22" s="7" t="s">
        <v>145</v>
      </c>
      <c r="L22" s="7">
        <v>87.4</v>
      </c>
      <c r="M22" s="7">
        <f t="shared" si="0"/>
        <v>67.86</v>
      </c>
      <c r="N22" s="6"/>
    </row>
    <row r="23" s="1" customFormat="true" ht="25.05" customHeight="true" spans="1:14">
      <c r="A23" s="6">
        <v>20</v>
      </c>
      <c r="B23" s="7" t="s">
        <v>146</v>
      </c>
      <c r="C23" s="7" t="s">
        <v>132</v>
      </c>
      <c r="D23" s="7" t="s">
        <v>147</v>
      </c>
      <c r="E23" s="7" t="s">
        <v>134</v>
      </c>
      <c r="F23" s="7" t="s">
        <v>148</v>
      </c>
      <c r="G23" s="7" t="s">
        <v>21</v>
      </c>
      <c r="H23" s="7" t="s">
        <v>149</v>
      </c>
      <c r="I23" s="7" t="s">
        <v>150</v>
      </c>
      <c r="J23" s="7" t="s">
        <v>151</v>
      </c>
      <c r="K23" s="7" t="s">
        <v>152</v>
      </c>
      <c r="L23" s="7">
        <v>89.2</v>
      </c>
      <c r="M23" s="7">
        <f t="shared" si="0"/>
        <v>76.18</v>
      </c>
      <c r="N23" s="6"/>
    </row>
    <row r="24" s="1" customFormat="true" ht="25.05" customHeight="true" spans="1:14">
      <c r="A24" s="6">
        <v>21</v>
      </c>
      <c r="B24" s="7" t="s">
        <v>153</v>
      </c>
      <c r="C24" s="7" t="s">
        <v>132</v>
      </c>
      <c r="D24" s="7" t="s">
        <v>154</v>
      </c>
      <c r="E24" s="7" t="s">
        <v>134</v>
      </c>
      <c r="F24" s="7" t="s">
        <v>148</v>
      </c>
      <c r="G24" s="7" t="s">
        <v>21</v>
      </c>
      <c r="H24" s="7" t="s">
        <v>155</v>
      </c>
      <c r="I24" s="7" t="s">
        <v>90</v>
      </c>
      <c r="J24" s="7" t="s">
        <v>156</v>
      </c>
      <c r="K24" s="7" t="s">
        <v>157</v>
      </c>
      <c r="L24" s="7">
        <v>85.8</v>
      </c>
      <c r="M24" s="7">
        <f t="shared" si="0"/>
        <v>75.82</v>
      </c>
      <c r="N24" s="6"/>
    </row>
    <row r="25" s="1" customFormat="true" ht="25.05" customHeight="true" spans="1:14">
      <c r="A25" s="6">
        <v>22</v>
      </c>
      <c r="B25" s="7" t="s">
        <v>158</v>
      </c>
      <c r="C25" s="7" t="s">
        <v>132</v>
      </c>
      <c r="D25" s="7" t="s">
        <v>159</v>
      </c>
      <c r="E25" s="7" t="s">
        <v>134</v>
      </c>
      <c r="F25" s="7" t="s">
        <v>148</v>
      </c>
      <c r="G25" s="7" t="s">
        <v>21</v>
      </c>
      <c r="H25" s="7" t="s">
        <v>160</v>
      </c>
      <c r="I25" s="7" t="s">
        <v>29</v>
      </c>
      <c r="J25" s="7" t="s">
        <v>161</v>
      </c>
      <c r="K25" s="7" t="s">
        <v>162</v>
      </c>
      <c r="L25" s="7">
        <v>79.6</v>
      </c>
      <c r="M25" s="7">
        <f t="shared" si="0"/>
        <v>72.04</v>
      </c>
      <c r="N25" s="6"/>
    </row>
    <row r="26" s="1" customFormat="true" ht="25.05" customHeight="true" spans="1:14">
      <c r="A26" s="6">
        <v>23</v>
      </c>
      <c r="B26" s="7" t="s">
        <v>163</v>
      </c>
      <c r="C26" s="7" t="s">
        <v>164</v>
      </c>
      <c r="D26" s="7" t="s">
        <v>165</v>
      </c>
      <c r="E26" s="7" t="s">
        <v>134</v>
      </c>
      <c r="F26" s="7" t="s">
        <v>166</v>
      </c>
      <c r="G26" s="7" t="s">
        <v>21</v>
      </c>
      <c r="H26" s="7" t="s">
        <v>167</v>
      </c>
      <c r="I26" s="7" t="s">
        <v>168</v>
      </c>
      <c r="J26" s="7" t="s">
        <v>169</v>
      </c>
      <c r="K26" s="7" t="s">
        <v>170</v>
      </c>
      <c r="L26" s="7">
        <v>86.6</v>
      </c>
      <c r="M26" s="7">
        <f t="shared" si="0"/>
        <v>72.04</v>
      </c>
      <c r="N26" s="17"/>
    </row>
    <row r="27" ht="25.05" customHeight="true" spans="1:14">
      <c r="A27" s="6">
        <v>24</v>
      </c>
      <c r="B27" s="7" t="s">
        <v>171</v>
      </c>
      <c r="C27" s="7" t="s">
        <v>164</v>
      </c>
      <c r="D27" s="7" t="s">
        <v>172</v>
      </c>
      <c r="E27" s="7" t="s">
        <v>134</v>
      </c>
      <c r="F27" s="7" t="s">
        <v>166</v>
      </c>
      <c r="G27" s="7" t="s">
        <v>21</v>
      </c>
      <c r="H27" s="7" t="s">
        <v>173</v>
      </c>
      <c r="I27" s="7" t="s">
        <v>174</v>
      </c>
      <c r="J27" s="7" t="s">
        <v>175</v>
      </c>
      <c r="K27" s="7" t="s">
        <v>176</v>
      </c>
      <c r="L27" s="7">
        <v>85.2</v>
      </c>
      <c r="M27" s="7">
        <f t="shared" si="0"/>
        <v>71.98</v>
      </c>
      <c r="N27" s="6"/>
    </row>
    <row r="28" ht="25.05" customHeight="true" spans="1:14">
      <c r="A28" s="6">
        <v>25</v>
      </c>
      <c r="B28" s="7" t="s">
        <v>177</v>
      </c>
      <c r="C28" s="7" t="s">
        <v>164</v>
      </c>
      <c r="D28" s="7" t="s">
        <v>178</v>
      </c>
      <c r="E28" s="7" t="s">
        <v>134</v>
      </c>
      <c r="F28" s="7" t="s">
        <v>166</v>
      </c>
      <c r="G28" s="7" t="s">
        <v>21</v>
      </c>
      <c r="H28" s="7" t="s">
        <v>179</v>
      </c>
      <c r="I28" s="7" t="s">
        <v>180</v>
      </c>
      <c r="J28" s="7" t="s">
        <v>181</v>
      </c>
      <c r="K28" s="7" t="s">
        <v>182</v>
      </c>
      <c r="L28" s="7">
        <v>84.2</v>
      </c>
      <c r="M28" s="7">
        <f t="shared" si="0"/>
        <v>70.18</v>
      </c>
      <c r="N28" s="17"/>
    </row>
    <row r="29" ht="25.05" customHeight="true" spans="1:14">
      <c r="A29" s="6">
        <v>26</v>
      </c>
      <c r="B29" s="7" t="s">
        <v>183</v>
      </c>
      <c r="C29" s="7" t="s">
        <v>164</v>
      </c>
      <c r="D29" s="7" t="s">
        <v>184</v>
      </c>
      <c r="E29" s="7" t="s">
        <v>134</v>
      </c>
      <c r="F29" s="7" t="s">
        <v>185</v>
      </c>
      <c r="G29" s="7" t="s">
        <v>21</v>
      </c>
      <c r="H29" s="7" t="s">
        <v>186</v>
      </c>
      <c r="I29" s="7" t="s">
        <v>79</v>
      </c>
      <c r="J29" s="7" t="s">
        <v>187</v>
      </c>
      <c r="K29" s="7" t="s">
        <v>152</v>
      </c>
      <c r="L29" s="7">
        <v>83.6</v>
      </c>
      <c r="M29" s="7">
        <f t="shared" ref="M29:M33" si="1">K29/3*0.6+L29*0.4</f>
        <v>73.94</v>
      </c>
      <c r="N29" s="17"/>
    </row>
    <row r="30" ht="25.05" customHeight="true" spans="1:14">
      <c r="A30" s="6">
        <v>27</v>
      </c>
      <c r="B30" s="7" t="s">
        <v>188</v>
      </c>
      <c r="C30" s="7" t="s">
        <v>164</v>
      </c>
      <c r="D30" s="7" t="s">
        <v>189</v>
      </c>
      <c r="E30" s="7" t="s">
        <v>134</v>
      </c>
      <c r="F30" s="7" t="s">
        <v>185</v>
      </c>
      <c r="G30" s="7" t="s">
        <v>21</v>
      </c>
      <c r="H30" s="7" t="s">
        <v>190</v>
      </c>
      <c r="I30" s="7" t="s">
        <v>191</v>
      </c>
      <c r="J30" s="7" t="s">
        <v>192</v>
      </c>
      <c r="K30" s="7" t="s">
        <v>193</v>
      </c>
      <c r="L30" s="7">
        <v>84.4</v>
      </c>
      <c r="M30" s="7">
        <f t="shared" si="1"/>
        <v>64.86</v>
      </c>
      <c r="N30" s="17"/>
    </row>
    <row r="31" ht="25.05" customHeight="true" spans="1:14">
      <c r="A31" s="6">
        <v>28</v>
      </c>
      <c r="B31" s="7" t="s">
        <v>194</v>
      </c>
      <c r="C31" s="7" t="s">
        <v>195</v>
      </c>
      <c r="D31" s="7" t="s">
        <v>196</v>
      </c>
      <c r="E31" s="7" t="s">
        <v>197</v>
      </c>
      <c r="F31" s="7" t="s">
        <v>198</v>
      </c>
      <c r="G31" s="7" t="s">
        <v>21</v>
      </c>
      <c r="H31" s="7" t="s">
        <v>199</v>
      </c>
      <c r="I31" s="7" t="s">
        <v>110</v>
      </c>
      <c r="J31" s="7" t="s">
        <v>200</v>
      </c>
      <c r="K31" s="7" t="s">
        <v>201</v>
      </c>
      <c r="L31" s="7">
        <v>87.8</v>
      </c>
      <c r="M31" s="7">
        <f t="shared" si="1"/>
        <v>74.72</v>
      </c>
      <c r="N31" s="17"/>
    </row>
    <row r="32" ht="25.05" customHeight="true" spans="1:14">
      <c r="A32" s="6">
        <v>29</v>
      </c>
      <c r="B32" s="7" t="s">
        <v>202</v>
      </c>
      <c r="C32" s="7" t="s">
        <v>195</v>
      </c>
      <c r="D32" s="7" t="s">
        <v>203</v>
      </c>
      <c r="E32" s="7" t="s">
        <v>197</v>
      </c>
      <c r="F32" s="7" t="s">
        <v>198</v>
      </c>
      <c r="G32" s="7" t="s">
        <v>21</v>
      </c>
      <c r="H32" s="7" t="s">
        <v>204</v>
      </c>
      <c r="I32" s="7" t="s">
        <v>79</v>
      </c>
      <c r="J32" s="7" t="s">
        <v>205</v>
      </c>
      <c r="K32" s="7" t="s">
        <v>206</v>
      </c>
      <c r="L32" s="7">
        <v>84.2</v>
      </c>
      <c r="M32" s="7">
        <f t="shared" si="1"/>
        <v>73.48</v>
      </c>
      <c r="N32" s="17"/>
    </row>
    <row r="33" ht="25.05" customHeight="true" spans="1:14">
      <c r="A33" s="6">
        <v>30</v>
      </c>
      <c r="B33" s="7" t="s">
        <v>207</v>
      </c>
      <c r="C33" s="7" t="s">
        <v>195</v>
      </c>
      <c r="D33" s="7" t="s">
        <v>208</v>
      </c>
      <c r="E33" s="7" t="s">
        <v>197</v>
      </c>
      <c r="F33" s="7" t="s">
        <v>198</v>
      </c>
      <c r="G33" s="7" t="s">
        <v>21</v>
      </c>
      <c r="H33" s="7" t="s">
        <v>209</v>
      </c>
      <c r="I33" s="7" t="s">
        <v>210</v>
      </c>
      <c r="J33" s="7" t="s">
        <v>211</v>
      </c>
      <c r="K33" s="7" t="s">
        <v>212</v>
      </c>
      <c r="L33" s="7">
        <v>84</v>
      </c>
      <c r="M33" s="7">
        <f t="shared" si="1"/>
        <v>72.3</v>
      </c>
      <c r="N33" s="17"/>
    </row>
  </sheetData>
  <mergeCells count="2">
    <mergeCell ref="A1:B1"/>
    <mergeCell ref="A2:N2"/>
  </mergeCells>
  <conditionalFormatting sqref="B9:B11">
    <cfRule type="duplicateValues" dxfId="0" priority="9"/>
  </conditionalFormatting>
  <conditionalFormatting sqref="B12:B14">
    <cfRule type="duplicateValues" dxfId="0" priority="8"/>
  </conditionalFormatting>
  <conditionalFormatting sqref="B15:B17">
    <cfRule type="duplicateValues" dxfId="0" priority="7"/>
  </conditionalFormatting>
  <conditionalFormatting sqref="B18:B20">
    <cfRule type="duplicateValues" dxfId="0" priority="6"/>
  </conditionalFormatting>
  <conditionalFormatting sqref="B21:B22">
    <cfRule type="duplicateValues" dxfId="0" priority="5"/>
  </conditionalFormatting>
  <conditionalFormatting sqref="B23:B25">
    <cfRule type="duplicateValues" dxfId="0" priority="4"/>
  </conditionalFormatting>
  <conditionalFormatting sqref="B26:B28">
    <cfRule type="duplicateValues" dxfId="0" priority="3"/>
  </conditionalFormatting>
  <conditionalFormatting sqref="B29:B30">
    <cfRule type="duplicateValues" dxfId="0" priority="2"/>
  </conditionalFormatting>
  <conditionalFormatting sqref="B31:B33">
    <cfRule type="duplicateValues" dxfId="0" priority="1"/>
  </conditionalFormatting>
  <conditionalFormatting sqref="B34:B1048576 B3:B8">
    <cfRule type="duplicateValues" dxfId="0" priority="10"/>
  </conditionalFormatting>
  <printOptions horizontalCentered="true"/>
  <pageMargins left="0.15748031496063" right="0.15748031496063" top="0.78740157480315" bottom="0.78740157480315" header="0.511811023622047" footer="0.511811023622047"/>
  <pageSetup paperSize="9" fitToWidth="0" fitToHeight="0" pageOrder="overThenDown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11860</dc:creator>
  <cp:lastModifiedBy>user</cp:lastModifiedBy>
  <dcterms:created xsi:type="dcterms:W3CDTF">2023-03-03T22:34:00Z</dcterms:created>
  <cp:lastPrinted>2023-03-25T16:45:00Z</cp:lastPrinted>
  <dcterms:modified xsi:type="dcterms:W3CDTF">2023-03-27T12:02:09Z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D990F7276B8444158BD8FC2DB452F585</vt:lpwstr>
  </property>
  <property fmtid="{D5CDD505-2E9C-101B-9397-08002B2CF9AE}" pid="3" name="KSOProductBuildVer">
    <vt:lpwstr>2052-11.8.2.10125</vt:lpwstr>
  </property>
</Properties>
</file>